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uniorwahl1/Desktop/"/>
    </mc:Choice>
  </mc:AlternateContent>
  <xr:revisionPtr revIDLastSave="0" documentId="13_ncr:1_{3EE7B921-5A99-AF4E-9D2C-47F74F73B802}" xr6:coauthVersionLast="47" xr6:coauthVersionMax="47" xr10:uidLastSave="{00000000-0000-0000-0000-000000000000}"/>
  <bookViews>
    <workbookView xWindow="1100" yWindow="1020" windowWidth="37640" windowHeight="26060" tabRatio="579" xr2:uid="{00000000-000D-0000-FFFF-FFFF00000000}"/>
  </bookViews>
  <sheets>
    <sheet name="Ergebnis Stimmen" sheetId="1" r:id="rId1"/>
    <sheet name="Balken-Diagramm" sheetId="2" r:id="rId2"/>
    <sheet name="Kreis-Diagram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" l="1"/>
  <c r="C13" i="1"/>
  <c r="C14" i="1"/>
  <c r="C15" i="1"/>
  <c r="C16" i="1"/>
  <c r="C18" i="1"/>
  <c r="C19" i="1"/>
  <c r="C20" i="1"/>
  <c r="C21" i="1"/>
  <c r="C22" i="1"/>
  <c r="C24" i="1"/>
  <c r="C25" i="1"/>
  <c r="C26" i="1"/>
  <c r="C27" i="1"/>
  <c r="C28" i="1"/>
  <c r="C30" i="1"/>
  <c r="C31" i="1"/>
  <c r="C32" i="1"/>
  <c r="C33" i="1"/>
  <c r="C8" i="1"/>
  <c r="C7" i="1"/>
  <c r="C29" i="1" l="1"/>
  <c r="C23" i="1"/>
  <c r="C17" i="1"/>
  <c r="C34" i="1" s="1"/>
</calcChain>
</file>

<file path=xl/sharedStrings.xml><?xml version="1.0" encoding="utf-8"?>
<sst xmlns="http://schemas.openxmlformats.org/spreadsheetml/2006/main" count="41" uniqueCount="41">
  <si>
    <t>Partei</t>
  </si>
  <si>
    <t>Angaben in %</t>
  </si>
  <si>
    <t>Anzahl der Wahlberechtigten</t>
  </si>
  <si>
    <t>Davon ungültig</t>
  </si>
  <si>
    <t>Gültige Stimmen</t>
  </si>
  <si>
    <t>Wahlbeteiligung</t>
  </si>
  <si>
    <t>Gesamtsumme</t>
  </si>
  <si>
    <t>In diese Tabelle können Sie Ihre Schülerzahlen eintragen</t>
  </si>
  <si>
    <t>Die Wahlbeteiligung wird automatisch berechnet.</t>
  </si>
  <si>
    <t>Unter "Partei" bitte die richtigen Parteinamen eintragen.</t>
  </si>
  <si>
    <r>
      <rPr>
        <b/>
        <sz val="12"/>
        <color indexed="8"/>
        <rFont val="Calibri"/>
        <family val="2"/>
      </rPr>
      <t>Achtung:</t>
    </r>
    <r>
      <rPr>
        <sz val="12"/>
        <color theme="1"/>
        <rFont val="Calibri"/>
        <family val="2"/>
        <scheme val="minor"/>
      </rPr>
      <t xml:space="preserve"> Gesamtsumme und Gültige Stimmen müssen gleich sein - Ist die Gesamtsumme </t>
    </r>
    <r>
      <rPr>
        <sz val="12"/>
        <color indexed="10"/>
        <rFont val="Calibri"/>
        <family val="2"/>
      </rPr>
      <t>rot,</t>
    </r>
    <r>
      <rPr>
        <sz val="12"/>
        <color theme="1"/>
        <rFont val="Calibri"/>
        <family val="2"/>
        <scheme val="minor"/>
      </rPr>
      <t xml:space="preserve"> müssen Sie die Eingabe der Stimmen überprüfen.</t>
    </r>
  </si>
  <si>
    <t>Anzahl der Stimmen</t>
  </si>
  <si>
    <t>Anzahl der abgegebenen Stimmen</t>
  </si>
  <si>
    <t>In dieser Tabelle können Sie die Anteile der Stimmen berechnen</t>
  </si>
  <si>
    <t>Unter "Anzahl der Stimmen" bitte die ausgezählten Stimmen eintragen. Die prozentuale Verteilung wird automatisch errechnet.</t>
  </si>
  <si>
    <t>Wenn in Ihrem Wahlkreis beispielsweise nur 14 Parteien teilgenommen haben, können Sie die Parteien 15-21 einfach löschen, indem Sie die gesamten Zeilen 27-33 markieren und löschen --&gt; die Ergebnisse werden automatisch angepasst.</t>
  </si>
  <si>
    <t>Von den gültigen Stimmen entfielen auf die einzelnen Parteien:</t>
  </si>
  <si>
    <t xml:space="preserve">Parteien, die keine Stimmen erhalten haben, können Sie als Zeile löschen, das Ergebnis wird automatisch angepasst. </t>
  </si>
  <si>
    <t>In den weiteren Reitern finden Sie Vorlagen für ein Balken- und ein Kreis-Diagramm, das Sie inhaltlich und farbig anpassen können.</t>
  </si>
  <si>
    <t>Gesamtergebnis der Juniorwahl zur Landtagswahl in Hessen 2023 an der Schule ...</t>
  </si>
  <si>
    <t>CDU</t>
  </si>
  <si>
    <t>GRÜNE</t>
  </si>
  <si>
    <t>SPD</t>
  </si>
  <si>
    <t>AfD</t>
  </si>
  <si>
    <t>FDP</t>
  </si>
  <si>
    <t>DIE LINKE</t>
  </si>
  <si>
    <t>FREIE WÄHLER</t>
  </si>
  <si>
    <t>Tierschutzpartei</t>
  </si>
  <si>
    <t>Die PARTEI</t>
  </si>
  <si>
    <t xml:space="preserve">PIRATEN </t>
  </si>
  <si>
    <t>ÖDP</t>
  </si>
  <si>
    <t>Verjüngung</t>
  </si>
  <si>
    <t>V-Partei</t>
  </si>
  <si>
    <t xml:space="preserve">PdH </t>
  </si>
  <si>
    <t xml:space="preserve">ABG </t>
  </si>
  <si>
    <t xml:space="preserve">APPD </t>
  </si>
  <si>
    <t xml:space="preserve">dieBasis </t>
  </si>
  <si>
    <t>DKP</t>
  </si>
  <si>
    <t>Neu Mitte</t>
  </si>
  <si>
    <t>Volt</t>
  </si>
  <si>
    <t>KLIMALISTE WÄHLERLISTE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</si>
</sst>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sz val="12"/>
      <color indexed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3" fontId="0" fillId="0" borderId="2" xfId="0" applyNumberFormat="1" applyBorder="1"/>
    <xf numFmtId="0" fontId="4" fillId="2" borderId="2" xfId="0" applyFont="1" applyFill="1" applyBorder="1"/>
    <xf numFmtId="0" fontId="4" fillId="0" borderId="0" xfId="0" applyFont="1" applyAlignment="1">
      <alignment horizontal="center" wrapText="1"/>
    </xf>
    <xf numFmtId="0" fontId="4" fillId="0" borderId="2" xfId="0" applyFont="1" applyBorder="1"/>
    <xf numFmtId="164" fontId="0" fillId="0" borderId="2" xfId="0" applyNumberFormat="1" applyBorder="1"/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7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Endergebnis</a:t>
            </a:r>
            <a:r>
              <a:rPr lang="de-DE" baseline="0"/>
              <a:t> der Juniorwahl in der Schule...</a:t>
            </a:r>
            <a:endParaRPr lang="de-DE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110616"/>
        <c:axId val="2069113752"/>
      </c:barChart>
      <c:catAx>
        <c:axId val="20691106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69113752"/>
        <c:crosses val="autoZero"/>
        <c:auto val="1"/>
        <c:lblAlgn val="ctr"/>
        <c:lblOffset val="100"/>
        <c:noMultiLvlLbl val="0"/>
      </c:catAx>
      <c:valAx>
        <c:axId val="20691137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69110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 Juniorwahl zur Landtagswahl</a:t>
            </a:r>
            <a:r>
              <a:rPr lang="de-DE" sz="1800" b="1" i="0" u="none" strike="noStrike" baseline="0">
                <a:effectLst/>
              </a:rPr>
              <a:t> in Hessen </a:t>
            </a:r>
            <a:r>
              <a:rPr lang="de-DE"/>
              <a:t>2023– Ergebnis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3175">
          <a:solidFill>
            <a:srgbClr val="80808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211-3A45-8ED3-5F7520BA270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'Ergebnis Stimmen'!$A$13:$A$33</c:f>
              <c:strCache>
                <c:ptCount val="21"/>
                <c:pt idx="0">
                  <c:v>CDU</c:v>
                </c:pt>
                <c:pt idx="1">
                  <c:v>GRÜNE</c:v>
                </c:pt>
                <c:pt idx="2">
                  <c:v>SPD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FREIE WÄHLER</c:v>
                </c:pt>
                <c:pt idx="7">
                  <c:v>Tierschutzpartei</c:v>
                </c:pt>
                <c:pt idx="8">
                  <c:v>Die PARTEI</c:v>
                </c:pt>
                <c:pt idx="9">
                  <c:v>PIRATEN </c:v>
                </c:pt>
                <c:pt idx="10">
                  <c:v>ÖDP</c:v>
                </c:pt>
                <c:pt idx="11">
                  <c:v>Verjüngung</c:v>
                </c:pt>
                <c:pt idx="12">
                  <c:v>V-Partei</c:v>
                </c:pt>
                <c:pt idx="13">
                  <c:v>PdH </c:v>
                </c:pt>
                <c:pt idx="14">
                  <c:v>ABG </c:v>
                </c:pt>
                <c:pt idx="15">
                  <c:v>APPD </c:v>
                </c:pt>
                <c:pt idx="16">
                  <c:v>dieBasis </c:v>
                </c:pt>
                <c:pt idx="17">
                  <c:v>DKP</c:v>
                </c:pt>
                <c:pt idx="18">
                  <c:v>Neu Mitte</c:v>
                </c:pt>
                <c:pt idx="19">
                  <c:v>Volt</c:v>
                </c:pt>
                <c:pt idx="20">
                  <c:v>KLIMALISTE WÄHLERLISTE</c:v>
                </c:pt>
              </c:strCache>
            </c:strRef>
          </c:cat>
          <c:val>
            <c:numRef>
              <c:f>'Ergebnis Stimmen'!$C$13:$C$33</c:f>
              <c:numCache>
                <c:formatCode>0.0%</c:formatCode>
                <c:ptCount val="21"/>
                <c:pt idx="0">
                  <c:v>0.29943502824858759</c:v>
                </c:pt>
                <c:pt idx="1">
                  <c:v>0.19774011299435029</c:v>
                </c:pt>
                <c:pt idx="2">
                  <c:v>0.14689265536723164</c:v>
                </c:pt>
                <c:pt idx="3">
                  <c:v>8.4745762711864403E-2</c:v>
                </c:pt>
                <c:pt idx="4">
                  <c:v>5.0847457627118647E-2</c:v>
                </c:pt>
                <c:pt idx="5">
                  <c:v>3.954802259887006E-2</c:v>
                </c:pt>
                <c:pt idx="6">
                  <c:v>3.5781544256120526E-2</c:v>
                </c:pt>
                <c:pt idx="7">
                  <c:v>3.5781544256120526E-2</c:v>
                </c:pt>
                <c:pt idx="8">
                  <c:v>1.5065913370998116E-2</c:v>
                </c:pt>
                <c:pt idx="9">
                  <c:v>1.5065913370998116E-2</c:v>
                </c:pt>
                <c:pt idx="10">
                  <c:v>1.1299435028248588E-2</c:v>
                </c:pt>
                <c:pt idx="11">
                  <c:v>1.3182674199623353E-2</c:v>
                </c:pt>
                <c:pt idx="12">
                  <c:v>9.4161958568738224E-3</c:v>
                </c:pt>
                <c:pt idx="13">
                  <c:v>9.4161958568738224E-3</c:v>
                </c:pt>
                <c:pt idx="14">
                  <c:v>7.5329566854990581E-3</c:v>
                </c:pt>
                <c:pt idx="15">
                  <c:v>7.5329566854990581E-3</c:v>
                </c:pt>
                <c:pt idx="16">
                  <c:v>5.6497175141242938E-3</c:v>
                </c:pt>
                <c:pt idx="17">
                  <c:v>5.6497175141242938E-3</c:v>
                </c:pt>
                <c:pt idx="18">
                  <c:v>3.766478342749529E-3</c:v>
                </c:pt>
                <c:pt idx="19">
                  <c:v>3.766478342749529E-3</c:v>
                </c:pt>
                <c:pt idx="20">
                  <c:v>1.8832391713747645E-3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11-3A45-8ED3-5F7520BA2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9146296"/>
        <c:axId val="2069149336"/>
        <c:axId val="0"/>
      </c:bar3DChart>
      <c:catAx>
        <c:axId val="2069146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69149336"/>
        <c:crosses val="autoZero"/>
        <c:auto val="1"/>
        <c:lblAlgn val="ctr"/>
        <c:lblOffset val="100"/>
        <c:noMultiLvlLbl val="0"/>
      </c:catAx>
      <c:valAx>
        <c:axId val="2069149336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069146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50944541270795"/>
          <c:y val="2.4702368514416699E-2"/>
          <c:w val="8.7490554587291797E-2"/>
          <c:h val="0.96852206372056904"/>
        </c:manualLayout>
      </c:layout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2222222222222E-2"/>
          <c:y val="3.7037037037037E-2"/>
          <c:w val="0.82466338582677201"/>
          <c:h val="0.87962962962962998"/>
        </c:manualLayout>
      </c:layout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 sz="1800" b="1" i="0" baseline="0">
                <a:effectLst/>
              </a:rPr>
              <a:t> Juniorwahl zur Landtagswahl in Hessen</a:t>
            </a:r>
            <a:r>
              <a:rPr lang="de-DE" sz="1800" b="1" i="0" u="none" strike="noStrike" baseline="0">
                <a:effectLst/>
              </a:rPr>
              <a:t> 2023</a:t>
            </a:r>
            <a:r>
              <a:rPr lang="de-DE" sz="1800" b="1" i="0" baseline="0">
                <a:effectLst/>
              </a:rPr>
              <a:t> – Ergebnis</a:t>
            </a:r>
            <a:endParaRPr lang="de-DE">
              <a:effectLst/>
            </a:endParaRP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26-444E-9A9D-CE64EDC6F5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26-444E-9A9D-CE64EDC6F5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26-444E-9A9D-CE64EDC6F5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126-444E-9A9D-CE64EDC6F5F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126-444E-9A9D-CE64EDC6F5F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126-444E-9A9D-CE64EDC6F5F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126-444E-9A9D-CE64EDC6F5F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126-444E-9A9D-CE64EDC6F5F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126-444E-9A9D-CE64EDC6F5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126-444E-9A9D-CE64EDC6F5F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126-444E-9A9D-CE64EDC6F5F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126-444E-9A9D-CE64EDC6F5F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126-444E-9A9D-CE64EDC6F5F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126-444E-9A9D-CE64EDC6F5F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126-444E-9A9D-CE64EDC6F5F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126-444E-9A9D-CE64EDC6F5F0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126-444E-9A9D-CE64EDC6F5F0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126-444E-9A9D-CE64EDC6F5F0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126-444E-9A9D-CE64EDC6F5F0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126-444E-9A9D-CE64EDC6F5F0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126-444E-9A9D-CE64EDC6F5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'Ergebnis Stimmen'!$A$13:$A$33</c:f>
              <c:strCache>
                <c:ptCount val="21"/>
                <c:pt idx="0">
                  <c:v>CDU</c:v>
                </c:pt>
                <c:pt idx="1">
                  <c:v>GRÜNE</c:v>
                </c:pt>
                <c:pt idx="2">
                  <c:v>SPD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FREIE WÄHLER</c:v>
                </c:pt>
                <c:pt idx="7">
                  <c:v>Tierschutzpartei</c:v>
                </c:pt>
                <c:pt idx="8">
                  <c:v>Die PARTEI</c:v>
                </c:pt>
                <c:pt idx="9">
                  <c:v>PIRATEN </c:v>
                </c:pt>
                <c:pt idx="10">
                  <c:v>ÖDP</c:v>
                </c:pt>
                <c:pt idx="11">
                  <c:v>Verjüngung</c:v>
                </c:pt>
                <c:pt idx="12">
                  <c:v>V-Partei</c:v>
                </c:pt>
                <c:pt idx="13">
                  <c:v>PdH </c:v>
                </c:pt>
                <c:pt idx="14">
                  <c:v>ABG </c:v>
                </c:pt>
                <c:pt idx="15">
                  <c:v>APPD </c:v>
                </c:pt>
                <c:pt idx="16">
                  <c:v>dieBasis </c:v>
                </c:pt>
                <c:pt idx="17">
                  <c:v>DKP</c:v>
                </c:pt>
                <c:pt idx="18">
                  <c:v>Neu Mitte</c:v>
                </c:pt>
                <c:pt idx="19">
                  <c:v>Volt</c:v>
                </c:pt>
                <c:pt idx="20">
                  <c:v>KLIMALISTE WÄHLERLISTE</c:v>
                </c:pt>
              </c:strCache>
            </c:strRef>
          </c:cat>
          <c:val>
            <c:numRef>
              <c:f>'Ergebnis Stimmen'!$C$13:$C$33</c:f>
              <c:numCache>
                <c:formatCode>0.0%</c:formatCode>
                <c:ptCount val="21"/>
                <c:pt idx="0">
                  <c:v>0.29943502824858759</c:v>
                </c:pt>
                <c:pt idx="1">
                  <c:v>0.19774011299435029</c:v>
                </c:pt>
                <c:pt idx="2">
                  <c:v>0.14689265536723164</c:v>
                </c:pt>
                <c:pt idx="3">
                  <c:v>8.4745762711864403E-2</c:v>
                </c:pt>
                <c:pt idx="4">
                  <c:v>5.0847457627118647E-2</c:v>
                </c:pt>
                <c:pt idx="5">
                  <c:v>3.954802259887006E-2</c:v>
                </c:pt>
                <c:pt idx="6">
                  <c:v>3.5781544256120526E-2</c:v>
                </c:pt>
                <c:pt idx="7">
                  <c:v>3.5781544256120526E-2</c:v>
                </c:pt>
                <c:pt idx="8">
                  <c:v>1.5065913370998116E-2</c:v>
                </c:pt>
                <c:pt idx="9">
                  <c:v>1.5065913370998116E-2</c:v>
                </c:pt>
                <c:pt idx="10">
                  <c:v>1.1299435028248588E-2</c:v>
                </c:pt>
                <c:pt idx="11">
                  <c:v>1.3182674199623353E-2</c:v>
                </c:pt>
                <c:pt idx="12">
                  <c:v>9.4161958568738224E-3</c:v>
                </c:pt>
                <c:pt idx="13">
                  <c:v>9.4161958568738224E-3</c:v>
                </c:pt>
                <c:pt idx="14">
                  <c:v>7.5329566854990581E-3</c:v>
                </c:pt>
                <c:pt idx="15">
                  <c:v>7.5329566854990581E-3</c:v>
                </c:pt>
                <c:pt idx="16">
                  <c:v>5.6497175141242938E-3</c:v>
                </c:pt>
                <c:pt idx="17">
                  <c:v>5.6497175141242938E-3</c:v>
                </c:pt>
                <c:pt idx="18">
                  <c:v>3.766478342749529E-3</c:v>
                </c:pt>
                <c:pt idx="19">
                  <c:v>3.766478342749529E-3</c:v>
                </c:pt>
                <c:pt idx="20">
                  <c:v>1.8832391713747645E-3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126-444E-9A9D-CE64EDC6F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250944541270795"/>
          <c:y val="8.8927103960506002E-3"/>
          <c:w val="7.64584645610938E-2"/>
          <c:h val="0.97679394715946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59" workbookViewId="0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59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9497" cy="562314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1052" name="Chart 28">
          <a:extLst xmlns:a="http://schemas.openxmlformats.org/drawingml/2006/main">
            <a:ext uri="{FF2B5EF4-FFF2-40B4-BE49-F238E27FC236}">
              <a16:creationId xmlns:a16="http://schemas.microsoft.com/office/drawing/2014/main" id="{AEDEFC09-3FBD-0A4C-B65A-49CA76D4C615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3333" cy="602251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graphicFrame macro="">
      <cdr:nvGraphicFramePr>
        <cdr:cNvPr id="2076" name="Chart 28">
          <a:extLst xmlns:a="http://schemas.openxmlformats.org/drawingml/2006/main">
            <a:ext uri="{FF2B5EF4-FFF2-40B4-BE49-F238E27FC236}">
              <a16:creationId xmlns:a16="http://schemas.microsoft.com/office/drawing/2014/main" id="{4E32FD45-866A-2F47-9323-7F76FEEAD618}"/>
            </a:ext>
          </a:extLst>
        </cdr:cNvPr>
        <cdr:cNvGraphicFramePr>
          <a:graphicFrameLocks xmlns:a="http://schemas.openxmlformats.org/drawingml/2006/main"/>
        </cdr:cNvGraphicFramePr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zoomScaleNormal="100" workbookViewId="0">
      <selection activeCell="H27" sqref="H27"/>
    </sheetView>
  </sheetViews>
  <sheetFormatPr baseColWidth="10" defaultRowHeight="16" x14ac:dyDescent="0.2"/>
  <cols>
    <col min="1" max="1" width="15" customWidth="1"/>
    <col min="2" max="2" width="24.1640625" customWidth="1"/>
    <col min="3" max="3" width="14.83203125" customWidth="1"/>
    <col min="5" max="5" width="75.6640625" customWidth="1"/>
  </cols>
  <sheetData>
    <row r="1" spans="1:5" ht="36" customHeight="1" x14ac:dyDescent="0.2">
      <c r="A1" s="15" t="s">
        <v>19</v>
      </c>
      <c r="B1" s="15"/>
      <c r="C1" s="15"/>
    </row>
    <row r="2" spans="1:5" ht="18" customHeight="1" x14ac:dyDescent="0.2">
      <c r="A2" s="8"/>
      <c r="B2" s="8"/>
      <c r="C2" s="8"/>
    </row>
    <row r="3" spans="1:5" ht="18" customHeight="1" x14ac:dyDescent="0.2"/>
    <row r="4" spans="1:5" ht="18" customHeight="1" x14ac:dyDescent="0.2">
      <c r="A4" s="3" t="s">
        <v>2</v>
      </c>
      <c r="B4" s="3"/>
      <c r="C4" s="4">
        <v>600</v>
      </c>
      <c r="E4" s="14" t="s">
        <v>7</v>
      </c>
    </row>
    <row r="5" spans="1:5" ht="18" customHeight="1" x14ac:dyDescent="0.2">
      <c r="A5" s="5" t="s">
        <v>12</v>
      </c>
      <c r="B5" s="5"/>
      <c r="C5" s="6">
        <v>546</v>
      </c>
    </row>
    <row r="6" spans="1:5" ht="18" customHeight="1" x14ac:dyDescent="0.2">
      <c r="A6" s="5" t="s">
        <v>3</v>
      </c>
      <c r="B6" s="5"/>
      <c r="C6" s="5">
        <v>15</v>
      </c>
    </row>
    <row r="7" spans="1:5" ht="18" customHeight="1" x14ac:dyDescent="0.2">
      <c r="A7" s="5" t="s">
        <v>4</v>
      </c>
      <c r="B7" s="5"/>
      <c r="C7" s="6">
        <f>C5-C6</f>
        <v>531</v>
      </c>
    </row>
    <row r="8" spans="1:5" ht="18" customHeight="1" x14ac:dyDescent="0.2">
      <c r="A8" s="5" t="s">
        <v>5</v>
      </c>
      <c r="B8" s="5"/>
      <c r="C8" s="10">
        <f>C5/C4</f>
        <v>0.91</v>
      </c>
      <c r="E8" s="13" t="s">
        <v>8</v>
      </c>
    </row>
    <row r="9" spans="1:5" ht="18" customHeight="1" x14ac:dyDescent="0.2"/>
    <row r="10" spans="1:5" ht="18" customHeight="1" x14ac:dyDescent="0.2">
      <c r="A10" s="1" t="s">
        <v>16</v>
      </c>
    </row>
    <row r="11" spans="1:5" ht="18" customHeight="1" x14ac:dyDescent="0.2"/>
    <row r="12" spans="1:5" ht="18" customHeight="1" x14ac:dyDescent="0.2">
      <c r="A12" s="7" t="s">
        <v>0</v>
      </c>
      <c r="B12" s="7" t="s">
        <v>11</v>
      </c>
      <c r="C12" s="7" t="s">
        <v>1</v>
      </c>
      <c r="E12" s="14" t="s">
        <v>13</v>
      </c>
    </row>
    <row r="13" spans="1:5" ht="18" customHeight="1" x14ac:dyDescent="0.2">
      <c r="A13" s="5" t="s">
        <v>20</v>
      </c>
      <c r="B13" s="6">
        <v>159</v>
      </c>
      <c r="C13" s="10">
        <f>B13/B34</f>
        <v>0.29943502824858759</v>
      </c>
      <c r="E13" s="13" t="s">
        <v>9</v>
      </c>
    </row>
    <row r="14" spans="1:5" ht="18" customHeight="1" x14ac:dyDescent="0.2">
      <c r="A14" s="5" t="s">
        <v>21</v>
      </c>
      <c r="B14" s="6">
        <v>105</v>
      </c>
      <c r="C14" s="10">
        <f>B14/B34</f>
        <v>0.19774011299435029</v>
      </c>
    </row>
    <row r="15" spans="1:5" ht="18" customHeight="1" x14ac:dyDescent="0.2">
      <c r="A15" s="5" t="s">
        <v>22</v>
      </c>
      <c r="B15" s="6">
        <v>78</v>
      </c>
      <c r="C15" s="10">
        <f>B15/B34</f>
        <v>0.14689265536723164</v>
      </c>
      <c r="E15" s="16" t="s">
        <v>15</v>
      </c>
    </row>
    <row r="16" spans="1:5" ht="18" customHeight="1" x14ac:dyDescent="0.2">
      <c r="A16" s="5" t="s">
        <v>23</v>
      </c>
      <c r="B16" s="6">
        <v>45</v>
      </c>
      <c r="C16" s="10">
        <f>B16/B34</f>
        <v>8.4745762711864403E-2</v>
      </c>
      <c r="E16" s="16"/>
    </row>
    <row r="17" spans="1:5" ht="18" customHeight="1" x14ac:dyDescent="0.2">
      <c r="A17" s="5" t="s">
        <v>24</v>
      </c>
      <c r="B17" s="6">
        <v>27</v>
      </c>
      <c r="C17" s="10">
        <f>B17/B34</f>
        <v>5.0847457627118647E-2</v>
      </c>
      <c r="E17" s="16"/>
    </row>
    <row r="18" spans="1:5" ht="18" customHeight="1" x14ac:dyDescent="0.2">
      <c r="A18" s="5" t="s">
        <v>25</v>
      </c>
      <c r="B18" s="6">
        <v>21</v>
      </c>
      <c r="C18" s="10">
        <f>B18/B34</f>
        <v>3.954802259887006E-2</v>
      </c>
    </row>
    <row r="19" spans="1:5" ht="18" customHeight="1" x14ac:dyDescent="0.2">
      <c r="A19" s="5" t="s">
        <v>26</v>
      </c>
      <c r="B19" s="6">
        <v>19</v>
      </c>
      <c r="C19" s="10">
        <f>B19/B34</f>
        <v>3.5781544256120526E-2</v>
      </c>
      <c r="E19" s="18" t="s">
        <v>14</v>
      </c>
    </row>
    <row r="20" spans="1:5" ht="18" customHeight="1" x14ac:dyDescent="0.2">
      <c r="A20" s="5" t="s">
        <v>27</v>
      </c>
      <c r="B20" s="6">
        <v>19</v>
      </c>
      <c r="C20" s="10">
        <f>B20/B34</f>
        <v>3.5781544256120526E-2</v>
      </c>
      <c r="E20" s="18"/>
    </row>
    <row r="21" spans="1:5" ht="18" customHeight="1" x14ac:dyDescent="0.2">
      <c r="A21" s="5" t="s">
        <v>28</v>
      </c>
      <c r="B21" s="6">
        <v>8</v>
      </c>
      <c r="C21" s="10">
        <f>B21/B34</f>
        <v>1.5065913370998116E-2</v>
      </c>
      <c r="E21" s="12"/>
    </row>
    <row r="22" spans="1:5" ht="18" customHeight="1" x14ac:dyDescent="0.2">
      <c r="A22" s="5" t="s">
        <v>29</v>
      </c>
      <c r="B22" s="6">
        <v>8</v>
      </c>
      <c r="C22" s="10">
        <f>B22/B34</f>
        <v>1.5065913370998116E-2</v>
      </c>
      <c r="E22" s="11"/>
    </row>
    <row r="23" spans="1:5" ht="18" customHeight="1" x14ac:dyDescent="0.2">
      <c r="A23" s="5" t="s">
        <v>30</v>
      </c>
      <c r="B23" s="6">
        <v>6</v>
      </c>
      <c r="C23" s="10">
        <f>B23/B34</f>
        <v>1.1299435028248588E-2</v>
      </c>
      <c r="E23" s="18" t="s">
        <v>17</v>
      </c>
    </row>
    <row r="24" spans="1:5" ht="18" customHeight="1" x14ac:dyDescent="0.2">
      <c r="A24" s="5" t="s">
        <v>31</v>
      </c>
      <c r="B24" s="6">
        <v>7</v>
      </c>
      <c r="C24" s="10">
        <f>B24/B34</f>
        <v>1.3182674199623353E-2</v>
      </c>
      <c r="E24" s="18"/>
    </row>
    <row r="25" spans="1:5" ht="18" customHeight="1" x14ac:dyDescent="0.2">
      <c r="A25" s="5" t="s">
        <v>32</v>
      </c>
      <c r="B25" s="6">
        <v>5</v>
      </c>
      <c r="C25" s="10">
        <f>B25/B34</f>
        <v>9.4161958568738224E-3</v>
      </c>
    </row>
    <row r="26" spans="1:5" ht="18" customHeight="1" x14ac:dyDescent="0.2">
      <c r="A26" s="5" t="s">
        <v>33</v>
      </c>
      <c r="B26" s="6">
        <v>5</v>
      </c>
      <c r="C26" s="10">
        <f>B26/B34</f>
        <v>9.4161958568738224E-3</v>
      </c>
      <c r="E26" s="18" t="s">
        <v>18</v>
      </c>
    </row>
    <row r="27" spans="1:5" ht="18" customHeight="1" x14ac:dyDescent="0.2">
      <c r="A27" s="5" t="s">
        <v>34</v>
      </c>
      <c r="B27" s="6">
        <v>4</v>
      </c>
      <c r="C27" s="10">
        <f>B27/B34</f>
        <v>7.5329566854990581E-3</v>
      </c>
      <c r="E27" s="18"/>
    </row>
    <row r="28" spans="1:5" ht="18" customHeight="1" x14ac:dyDescent="0.2">
      <c r="A28" s="5" t="s">
        <v>35</v>
      </c>
      <c r="B28" s="6">
        <v>4</v>
      </c>
      <c r="C28" s="10">
        <f>B28/B34</f>
        <v>7.5329566854990581E-3</v>
      </c>
    </row>
    <row r="29" spans="1:5" ht="18" customHeight="1" x14ac:dyDescent="0.2">
      <c r="A29" s="5" t="s">
        <v>36</v>
      </c>
      <c r="B29" s="6">
        <v>3</v>
      </c>
      <c r="C29" s="10">
        <f>B29/B34</f>
        <v>5.6497175141242938E-3</v>
      </c>
    </row>
    <row r="30" spans="1:5" ht="18" customHeight="1" x14ac:dyDescent="0.2">
      <c r="A30" s="5" t="s">
        <v>37</v>
      </c>
      <c r="B30" s="6">
        <v>3</v>
      </c>
      <c r="C30" s="10">
        <f>B30/B34</f>
        <v>5.6497175141242938E-3</v>
      </c>
    </row>
    <row r="31" spans="1:5" ht="18" customHeight="1" x14ac:dyDescent="0.2">
      <c r="A31" s="5" t="s">
        <v>38</v>
      </c>
      <c r="B31" s="6">
        <v>2</v>
      </c>
      <c r="C31" s="10">
        <f>B31/B34</f>
        <v>3.766478342749529E-3</v>
      </c>
    </row>
    <row r="32" spans="1:5" ht="18" customHeight="1" x14ac:dyDescent="0.2">
      <c r="A32" s="5" t="s">
        <v>39</v>
      </c>
      <c r="B32" s="6">
        <v>2</v>
      </c>
      <c r="C32" s="10">
        <f>B32/B34</f>
        <v>3.766478342749529E-3</v>
      </c>
    </row>
    <row r="33" spans="1:5" ht="18" customHeight="1" x14ac:dyDescent="0.2">
      <c r="A33" s="5" t="s">
        <v>40</v>
      </c>
      <c r="B33" s="6">
        <v>1</v>
      </c>
      <c r="C33" s="10">
        <f>B33/B34</f>
        <v>1.8832391713747645E-3</v>
      </c>
    </row>
    <row r="34" spans="1:5" x14ac:dyDescent="0.2">
      <c r="A34" s="9" t="s">
        <v>6</v>
      </c>
      <c r="B34" s="6">
        <f>SUM(B13:B33)</f>
        <v>531</v>
      </c>
      <c r="C34" s="10">
        <f>SUM(C13:C33)</f>
        <v>1</v>
      </c>
      <c r="E34" s="17" t="s">
        <v>10</v>
      </c>
    </row>
    <row r="35" spans="1:5" x14ac:dyDescent="0.2">
      <c r="B35" s="2"/>
      <c r="E35" s="17"/>
    </row>
  </sheetData>
  <mergeCells count="6">
    <mergeCell ref="A1:C1"/>
    <mergeCell ref="E15:E17"/>
    <mergeCell ref="E34:E35"/>
    <mergeCell ref="E23:E24"/>
    <mergeCell ref="E19:E20"/>
    <mergeCell ref="E26:E27"/>
  </mergeCells>
  <phoneticPr fontId="2" type="noConversion"/>
  <conditionalFormatting sqref="B34">
    <cfRule type="cellIs" dxfId="0" priority="1" operator="notEqual">
      <formula>$C$7</formula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2</vt:i4>
      </vt:variant>
    </vt:vector>
  </HeadingPairs>
  <TitlesOfParts>
    <vt:vector size="3" baseType="lpstr">
      <vt:lpstr>Ergebnis Stimmen</vt:lpstr>
      <vt:lpstr>Balken-Diagramm</vt:lpstr>
      <vt:lpstr>Kreis-Diagramm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</dc:creator>
  <cp:lastModifiedBy>Microsoft Office User</cp:lastModifiedBy>
  <cp:lastPrinted>2017-09-13T12:55:25Z</cp:lastPrinted>
  <dcterms:created xsi:type="dcterms:W3CDTF">2017-09-13T11:22:25Z</dcterms:created>
  <dcterms:modified xsi:type="dcterms:W3CDTF">2023-09-28T12:19:42Z</dcterms:modified>
</cp:coreProperties>
</file>