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1. Juniorwahl\2026\RLP\H-Wahlmaterialien\Auswertungshilfe\"/>
    </mc:Choice>
  </mc:AlternateContent>
  <xr:revisionPtr revIDLastSave="0" documentId="13_ncr:1_{9CAEBCF0-985E-4453-87C2-E4A5C535DF15}" xr6:coauthVersionLast="47" xr6:coauthVersionMax="47" xr10:uidLastSave="{00000000-0000-0000-0000-000000000000}"/>
  <bookViews>
    <workbookView xWindow="31155" yWindow="2355" windowWidth="21600" windowHeight="12705" tabRatio="579" xr2:uid="{00000000-000D-0000-FFFF-FFFF00000000}"/>
  </bookViews>
  <sheets>
    <sheet name="Ergebnis Stimmen" sheetId="1" r:id="rId1"/>
    <sheet name="Balken-Diagramm" sheetId="2" r:id="rId2"/>
    <sheet name="Kreis-Diagram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C48" i="1"/>
  <c r="C49" i="1"/>
  <c r="C50" i="1"/>
  <c r="C51" i="1"/>
  <c r="C52" i="1"/>
  <c r="B53" i="1"/>
  <c r="C35" i="1" s="1"/>
  <c r="C8" i="1"/>
  <c r="C7" i="1"/>
  <c r="C46" i="1" l="1"/>
  <c r="C45" i="1"/>
  <c r="C44" i="1"/>
  <c r="C43" i="1"/>
  <c r="C42" i="1"/>
  <c r="C41" i="1"/>
  <c r="C40" i="1"/>
  <c r="C39" i="1"/>
  <c r="C38" i="1"/>
  <c r="C37" i="1"/>
  <c r="C36" i="1"/>
  <c r="C30" i="1"/>
  <c r="C26" i="1"/>
  <c r="C22" i="1"/>
  <c r="C18" i="1"/>
  <c r="C14" i="1"/>
  <c r="C33" i="1"/>
  <c r="C29" i="1"/>
  <c r="C25" i="1"/>
  <c r="C21" i="1"/>
  <c r="C17" i="1"/>
  <c r="C13" i="1"/>
  <c r="C32" i="1"/>
  <c r="C28" i="1"/>
  <c r="C24" i="1"/>
  <c r="C20" i="1"/>
  <c r="C16" i="1"/>
  <c r="C34" i="1"/>
  <c r="C31" i="1"/>
  <c r="C27" i="1"/>
  <c r="C23" i="1"/>
  <c r="C19" i="1"/>
  <c r="C15" i="1"/>
  <c r="C53" i="1" l="1"/>
</calcChain>
</file>

<file path=xl/sharedStrings.xml><?xml version="1.0" encoding="utf-8"?>
<sst xmlns="http://schemas.openxmlformats.org/spreadsheetml/2006/main" count="60" uniqueCount="60">
  <si>
    <t>Partei</t>
  </si>
  <si>
    <t>Angaben in %</t>
  </si>
  <si>
    <t>Partei 1</t>
  </si>
  <si>
    <t>Partei 2</t>
  </si>
  <si>
    <t>Partei 3</t>
  </si>
  <si>
    <t>Partei 4</t>
  </si>
  <si>
    <t>Partei 5</t>
  </si>
  <si>
    <t>Partei 6</t>
  </si>
  <si>
    <t>Partei 7</t>
  </si>
  <si>
    <t>Partei 8</t>
  </si>
  <si>
    <t>Partei 9</t>
  </si>
  <si>
    <t>Partei 10</t>
  </si>
  <si>
    <t>Partei 11</t>
  </si>
  <si>
    <t>Partei 12</t>
  </si>
  <si>
    <t>Partei 13</t>
  </si>
  <si>
    <t>Partei 14</t>
  </si>
  <si>
    <t>Partei 15</t>
  </si>
  <si>
    <t>Partei 16</t>
  </si>
  <si>
    <t>Partei 17</t>
  </si>
  <si>
    <t>Partei 18</t>
  </si>
  <si>
    <t>Partei 19</t>
  </si>
  <si>
    <t>Partei 20</t>
  </si>
  <si>
    <t>Partei 21</t>
  </si>
  <si>
    <t>Anzahl der Wahlberechtigten</t>
  </si>
  <si>
    <t>Davon ungültig</t>
  </si>
  <si>
    <t>Gültige Stimmen</t>
  </si>
  <si>
    <t>Wahlbeteiligung</t>
  </si>
  <si>
    <t>Gesamtsumme</t>
  </si>
  <si>
    <t>In diese Tabelle können Sie Ihre Schülerzahlen eintragen</t>
  </si>
  <si>
    <t>Die Wahlbeteiligung wird automatisch berechnet.</t>
  </si>
  <si>
    <t>Unter "Partei" bitte die richtigen Parteinamen eintragen.</t>
  </si>
  <si>
    <r>
      <rPr>
        <b/>
        <sz val="12"/>
        <color indexed="8"/>
        <rFont val="Calibri"/>
        <family val="2"/>
      </rPr>
      <t>Achtung:</t>
    </r>
    <r>
      <rPr>
        <sz val="12"/>
        <color theme="1"/>
        <rFont val="Calibri"/>
        <family val="2"/>
        <scheme val="minor"/>
      </rPr>
      <t xml:space="preserve"> Gesamtsumme und Gültige Stimmen müssen gleich sein - Ist die Gesamtsumme </t>
    </r>
    <r>
      <rPr>
        <sz val="12"/>
        <color indexed="10"/>
        <rFont val="Calibri"/>
        <family val="2"/>
      </rPr>
      <t>rot,</t>
    </r>
    <r>
      <rPr>
        <sz val="12"/>
        <color theme="1"/>
        <rFont val="Calibri"/>
        <family val="2"/>
        <scheme val="minor"/>
      </rPr>
      <t xml:space="preserve"> müssen Sie die Eingabe der Stimmen überprüfen.</t>
    </r>
  </si>
  <si>
    <t>Anzahl der Stimmen</t>
  </si>
  <si>
    <t>Anzahl der abgegebenen Stimmen</t>
  </si>
  <si>
    <t>In dieser Tabelle können Sie die Anteile der Stimmen berechnen</t>
  </si>
  <si>
    <t>Partei 22</t>
  </si>
  <si>
    <t>Partei 23</t>
  </si>
  <si>
    <t>Partei 24</t>
  </si>
  <si>
    <t>Partei 25</t>
  </si>
  <si>
    <t>Partei 26</t>
  </si>
  <si>
    <t>Partei 27</t>
  </si>
  <si>
    <t>Partei 28</t>
  </si>
  <si>
    <t>Partei 29</t>
  </si>
  <si>
    <t>Partei 30</t>
  </si>
  <si>
    <t>Partei 31</t>
  </si>
  <si>
    <t>Partei 32</t>
  </si>
  <si>
    <t>Partei 33</t>
  </si>
  <si>
    <t>Partei 34</t>
  </si>
  <si>
    <t>Partei 35</t>
  </si>
  <si>
    <t>Partei 36</t>
  </si>
  <si>
    <t>Partei 37</t>
  </si>
  <si>
    <t>Partei 38</t>
  </si>
  <si>
    <t>Partei 39</t>
  </si>
  <si>
    <t>Partei 40</t>
  </si>
  <si>
    <t>Unter "Anzahl der Stimmen" bitte die ausgezählten Stimmen eintragen. Die prozentuale Verteilung wird automatisch errechnet.</t>
  </si>
  <si>
    <t>Wenn in Ihrem Wahlkreis beispielsweise nur 14 Parteien teilgenommen haben, können Sie die Parteien 15-21 einfach löschen, indem Sie die gesamten Zeilen 27-33 markieren und löschen --&gt; die Ergebnisse werden automatisch angepasst.</t>
  </si>
  <si>
    <t>Von den gültigen Stimmen entfielen auf die einzelnen Parteien:</t>
  </si>
  <si>
    <t xml:space="preserve">Parteien, die keine Stimmen erhalten haben, können Sie als Zeile löschen, das Ergebnis wird automatisch angepasst. </t>
  </si>
  <si>
    <t>In den weiteren Reitern finden Sie Vorlagen für ein Balken- und ein Kreis-Diagramm, das Sie inhaltlich und farbig anpassen können.</t>
  </si>
  <si>
    <t>Gesamtergebnis der Juniorwahl zur Landtagswahl Rheinland-Pfalz 2026 an der Schule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</si>
</sst>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5" fillId="2" borderId="2" xfId="0" applyFont="1" applyFill="1" applyBorder="1"/>
    <xf numFmtId="0" fontId="5" fillId="0" borderId="0" xfId="0" applyFont="1" applyAlignment="1">
      <alignment horizontal="center" wrapText="1"/>
    </xf>
    <xf numFmtId="0" fontId="5" fillId="0" borderId="2" xfId="0" applyFont="1" applyBorder="1"/>
    <xf numFmtId="164" fontId="0" fillId="0" borderId="2" xfId="0" applyNumberFormat="1" applyBorder="1"/>
    <xf numFmtId="0" fontId="0" fillId="0" borderId="0" xfId="0" applyAlignment="1">
      <alignment vertical="top" wrapText="1"/>
    </xf>
    <xf numFmtId="164" fontId="0" fillId="0" borderId="2" xfId="1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8">
    <cellStyle name="Besuchter Hyperlink" xfId="3" builtinId="9" hidden="1"/>
    <cellStyle name="Besuchter Hyperlink" xfId="5" builtinId="9" hidden="1"/>
    <cellStyle name="Besuchter Hyperlink" xfId="7" builtinId="9" hidden="1"/>
    <cellStyle name="Link" xfId="2" builtinId="8" hidden="1"/>
    <cellStyle name="Link" xfId="4" builtinId="8" hidden="1"/>
    <cellStyle name="Link" xfId="6" builtinId="8" hidden="1"/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Endergebnis</a:t>
            </a:r>
            <a:r>
              <a:rPr lang="de-DE" baseline="0"/>
              <a:t> der Juniorwahl in der Schule...</a:t>
            </a:r>
            <a:endParaRPr lang="de-D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110616"/>
        <c:axId val="2069113752"/>
      </c:barChart>
      <c:catAx>
        <c:axId val="2069110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69113752"/>
        <c:crosses val="autoZero"/>
        <c:auto val="1"/>
        <c:lblAlgn val="ctr"/>
        <c:lblOffset val="100"/>
        <c:noMultiLvlLbl val="0"/>
      </c:catAx>
      <c:valAx>
        <c:axId val="2069113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9110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 Juniorwahl zur Landtagswahl Rheinland-Pfalz 2026 – Ergebnis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11-3A45-8ED3-5F7520BA27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1-3A45-8ED3-5F7520BA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9146296"/>
        <c:axId val="2069149336"/>
        <c:axId val="0"/>
      </c:bar3DChart>
      <c:catAx>
        <c:axId val="206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149336"/>
        <c:crosses val="autoZero"/>
        <c:auto val="1"/>
        <c:lblAlgn val="ctr"/>
        <c:lblOffset val="100"/>
        <c:noMultiLvlLbl val="0"/>
      </c:catAx>
      <c:valAx>
        <c:axId val="2069149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9146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2.4702368514416699E-2"/>
          <c:w val="8.7490554587291797E-2"/>
          <c:h val="0.96852206372056904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2222222222222E-2"/>
          <c:y val="3.7037037037037E-2"/>
          <c:w val="0.82466338582677201"/>
          <c:h val="0.87962962962962998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 b="1" i="0" baseline="0">
                <a:effectLst/>
              </a:rPr>
              <a:t> Juniorwahl zur Landtagswahl Rheinland-Pfalz 2026 – Ergebnis</a:t>
            </a:r>
            <a:endParaRPr lang="de-DE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26-444E-9A9D-CE64EDC6F5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26-444E-9A9D-CE64EDC6F5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26-444E-9A9D-CE64EDC6F5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26-444E-9A9D-CE64EDC6F5F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26-444E-9A9D-CE64EDC6F5F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126-444E-9A9D-CE64EDC6F5F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126-444E-9A9D-CE64EDC6F5F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26-444E-9A9D-CE64EDC6F5F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26-444E-9A9D-CE64EDC6F5F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126-444E-9A9D-CE64EDC6F5F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126-444E-9A9D-CE64EDC6F5F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126-444E-9A9D-CE64EDC6F5F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26-444E-9A9D-CE64EDC6F5F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26-444E-9A9D-CE64EDC6F5F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26-444E-9A9D-CE64EDC6F5F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26-444E-9A9D-CE64EDC6F5F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26-444E-9A9D-CE64EDC6F5F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26-444E-9A9D-CE64EDC6F5F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26-444E-9A9D-CE64EDC6F5F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26-444E-9A9D-CE64EDC6F5F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26-444E-9A9D-CE64EDC6F5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126-444E-9A9D-CE64EDC6F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8.8927103960506002E-3"/>
          <c:w val="7.64584645610938E-2"/>
          <c:h val="0.97679394715946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0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1887" cy="701495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1052" name="Chart 28">
          <a:extLst xmlns:a="http://schemas.openxmlformats.org/drawingml/2006/main">
            <a:ext uri="{FF2B5EF4-FFF2-40B4-BE49-F238E27FC236}">
              <a16:creationId xmlns:a16="http://schemas.microsoft.com/office/drawing/2014/main" id="{AEDEFC09-3FBD-0A4C-B65A-49CA76D4C61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15708" cy="750617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2076" name="Chart 28">
          <a:extLst xmlns:a="http://schemas.openxmlformats.org/drawingml/2006/main">
            <a:ext uri="{FF2B5EF4-FFF2-40B4-BE49-F238E27FC236}">
              <a16:creationId xmlns:a16="http://schemas.microsoft.com/office/drawing/2014/main" id="{4E32FD45-866A-2F47-9323-7F76FEEAD618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E39" sqref="E39"/>
    </sheetView>
  </sheetViews>
  <sheetFormatPr baseColWidth="10" defaultRowHeight="15.6" x14ac:dyDescent="0.3"/>
  <cols>
    <col min="1" max="1" width="15" customWidth="1"/>
    <col min="2" max="2" width="24.19921875" customWidth="1"/>
    <col min="3" max="3" width="14.796875" customWidth="1"/>
    <col min="5" max="5" width="75.69921875" customWidth="1"/>
  </cols>
  <sheetData>
    <row r="1" spans="1:5" ht="36" customHeight="1" x14ac:dyDescent="0.3">
      <c r="A1" s="16" t="s">
        <v>59</v>
      </c>
      <c r="B1" s="16"/>
      <c r="C1" s="16"/>
    </row>
    <row r="2" spans="1:5" ht="18" customHeight="1" x14ac:dyDescent="0.3">
      <c r="A2" s="8"/>
      <c r="B2" s="8"/>
      <c r="C2" s="8"/>
    </row>
    <row r="3" spans="1:5" ht="18" customHeight="1" x14ac:dyDescent="0.3"/>
    <row r="4" spans="1:5" ht="18" customHeight="1" x14ac:dyDescent="0.3">
      <c r="A4" s="3" t="s">
        <v>23</v>
      </c>
      <c r="B4" s="3"/>
      <c r="C4" s="4">
        <v>600</v>
      </c>
      <c r="E4" s="15" t="s">
        <v>28</v>
      </c>
    </row>
    <row r="5" spans="1:5" ht="18" customHeight="1" x14ac:dyDescent="0.3">
      <c r="A5" s="5" t="s">
        <v>33</v>
      </c>
      <c r="B5" s="5"/>
      <c r="C5" s="6">
        <v>572</v>
      </c>
    </row>
    <row r="6" spans="1:5" ht="18" customHeight="1" x14ac:dyDescent="0.3">
      <c r="A6" s="5" t="s">
        <v>24</v>
      </c>
      <c r="B6" s="5"/>
      <c r="C6" s="5">
        <v>15</v>
      </c>
    </row>
    <row r="7" spans="1:5" ht="18" customHeight="1" x14ac:dyDescent="0.3">
      <c r="A7" s="5" t="s">
        <v>25</v>
      </c>
      <c r="B7" s="5"/>
      <c r="C7" s="6">
        <f>C5-C6</f>
        <v>557</v>
      </c>
    </row>
    <row r="8" spans="1:5" ht="18" customHeight="1" x14ac:dyDescent="0.3">
      <c r="A8" s="5" t="s">
        <v>26</v>
      </c>
      <c r="B8" s="5"/>
      <c r="C8" s="10">
        <f>C5/C4</f>
        <v>0.95333333333333337</v>
      </c>
      <c r="E8" s="14" t="s">
        <v>29</v>
      </c>
    </row>
    <row r="9" spans="1:5" ht="18" customHeight="1" x14ac:dyDescent="0.3"/>
    <row r="10" spans="1:5" ht="18" customHeight="1" x14ac:dyDescent="0.3">
      <c r="A10" s="1" t="s">
        <v>56</v>
      </c>
    </row>
    <row r="11" spans="1:5" ht="18" customHeight="1" x14ac:dyDescent="0.3"/>
    <row r="12" spans="1:5" ht="18" customHeight="1" x14ac:dyDescent="0.3">
      <c r="A12" s="7" t="s">
        <v>0</v>
      </c>
      <c r="B12" s="7" t="s">
        <v>32</v>
      </c>
      <c r="C12" s="7" t="s">
        <v>1</v>
      </c>
      <c r="E12" s="15" t="s">
        <v>34</v>
      </c>
    </row>
    <row r="13" spans="1:5" ht="18" customHeight="1" x14ac:dyDescent="0.3">
      <c r="A13" s="5" t="s">
        <v>2</v>
      </c>
      <c r="B13" s="6">
        <v>159</v>
      </c>
      <c r="C13" s="10">
        <f>B13/B53</f>
        <v>0.28545780969479356</v>
      </c>
      <c r="E13" s="14" t="s">
        <v>30</v>
      </c>
    </row>
    <row r="14" spans="1:5" ht="18" customHeight="1" x14ac:dyDescent="0.3">
      <c r="A14" s="5" t="s">
        <v>3</v>
      </c>
      <c r="B14" s="6">
        <v>105</v>
      </c>
      <c r="C14" s="10">
        <f>B14/B53</f>
        <v>0.18850987432675045</v>
      </c>
    </row>
    <row r="15" spans="1:5" ht="18" customHeight="1" x14ac:dyDescent="0.3">
      <c r="A15" s="5" t="s">
        <v>4</v>
      </c>
      <c r="B15" s="6">
        <v>78</v>
      </c>
      <c r="C15" s="10">
        <f>B15/B53</f>
        <v>0.14003590664272891</v>
      </c>
      <c r="E15" s="17" t="s">
        <v>55</v>
      </c>
    </row>
    <row r="16" spans="1:5" ht="18" customHeight="1" x14ac:dyDescent="0.3">
      <c r="A16" s="5" t="s">
        <v>5</v>
      </c>
      <c r="B16" s="6">
        <v>45</v>
      </c>
      <c r="C16" s="10">
        <f>B16/B53</f>
        <v>8.0789946140035901E-2</v>
      </c>
      <c r="E16" s="17"/>
    </row>
    <row r="17" spans="1:5" ht="18" customHeight="1" x14ac:dyDescent="0.3">
      <c r="A17" s="5" t="s">
        <v>6</v>
      </c>
      <c r="B17" s="6">
        <v>27</v>
      </c>
      <c r="C17" s="10">
        <f>B17/B53</f>
        <v>4.8473967684021541E-2</v>
      </c>
      <c r="E17" s="17"/>
    </row>
    <row r="18" spans="1:5" ht="18" customHeight="1" x14ac:dyDescent="0.3">
      <c r="A18" s="5" t="s">
        <v>7</v>
      </c>
      <c r="B18" s="6">
        <v>21</v>
      </c>
      <c r="C18" s="10">
        <f>B18/B53</f>
        <v>3.7701974865350089E-2</v>
      </c>
    </row>
    <row r="19" spans="1:5" ht="18" customHeight="1" x14ac:dyDescent="0.3">
      <c r="A19" s="5" t="s">
        <v>8</v>
      </c>
      <c r="B19" s="6">
        <v>19</v>
      </c>
      <c r="C19" s="10">
        <f>B19/B53</f>
        <v>3.4111310592459608E-2</v>
      </c>
      <c r="E19" s="19" t="s">
        <v>54</v>
      </c>
    </row>
    <row r="20" spans="1:5" ht="18" customHeight="1" x14ac:dyDescent="0.3">
      <c r="A20" s="5" t="s">
        <v>9</v>
      </c>
      <c r="B20" s="6">
        <v>19</v>
      </c>
      <c r="C20" s="10">
        <f>B20/B53</f>
        <v>3.4111310592459608E-2</v>
      </c>
      <c r="E20" s="19"/>
    </row>
    <row r="21" spans="1:5" ht="18" customHeight="1" x14ac:dyDescent="0.3">
      <c r="A21" s="5" t="s">
        <v>10</v>
      </c>
      <c r="B21" s="6">
        <v>8</v>
      </c>
      <c r="C21" s="10">
        <f>B21/B53</f>
        <v>1.4362657091561939E-2</v>
      </c>
      <c r="E21" s="13"/>
    </row>
    <row r="22" spans="1:5" ht="18" customHeight="1" x14ac:dyDescent="0.3">
      <c r="A22" s="5" t="s">
        <v>11</v>
      </c>
      <c r="B22" s="6">
        <v>8</v>
      </c>
      <c r="C22" s="10">
        <f>B22/B53</f>
        <v>1.4362657091561939E-2</v>
      </c>
      <c r="E22" s="11"/>
    </row>
    <row r="23" spans="1:5" ht="18" customHeight="1" x14ac:dyDescent="0.3">
      <c r="A23" s="5" t="s">
        <v>12</v>
      </c>
      <c r="B23" s="6">
        <v>6</v>
      </c>
      <c r="C23" s="10">
        <f>B23/B53</f>
        <v>1.0771992818671455E-2</v>
      </c>
      <c r="E23" s="19" t="s">
        <v>57</v>
      </c>
    </row>
    <row r="24" spans="1:5" ht="18" customHeight="1" x14ac:dyDescent="0.3">
      <c r="A24" s="5" t="s">
        <v>13</v>
      </c>
      <c r="B24" s="6">
        <v>7</v>
      </c>
      <c r="C24" s="10">
        <f>B24/B53</f>
        <v>1.2567324955116697E-2</v>
      </c>
      <c r="E24" s="19"/>
    </row>
    <row r="25" spans="1:5" ht="18" customHeight="1" x14ac:dyDescent="0.3">
      <c r="A25" s="5" t="s">
        <v>14</v>
      </c>
      <c r="B25" s="6">
        <v>5</v>
      </c>
      <c r="C25" s="10">
        <f>B25/B53</f>
        <v>8.9766606822262122E-3</v>
      </c>
    </row>
    <row r="26" spans="1:5" ht="18" customHeight="1" x14ac:dyDescent="0.3">
      <c r="A26" s="5" t="s">
        <v>15</v>
      </c>
      <c r="B26" s="6">
        <v>5</v>
      </c>
      <c r="C26" s="10">
        <f>B26/B53</f>
        <v>8.9766606822262122E-3</v>
      </c>
      <c r="E26" s="19" t="s">
        <v>58</v>
      </c>
    </row>
    <row r="27" spans="1:5" ht="18" customHeight="1" x14ac:dyDescent="0.3">
      <c r="A27" s="5" t="s">
        <v>16</v>
      </c>
      <c r="B27" s="6">
        <v>4</v>
      </c>
      <c r="C27" s="10">
        <f>B27/B53</f>
        <v>7.1813285457809697E-3</v>
      </c>
      <c r="E27" s="19"/>
    </row>
    <row r="28" spans="1:5" ht="18" customHeight="1" x14ac:dyDescent="0.3">
      <c r="A28" s="5" t="s">
        <v>17</v>
      </c>
      <c r="B28" s="6">
        <v>4</v>
      </c>
      <c r="C28" s="10">
        <f>B28/B53</f>
        <v>7.1813285457809697E-3</v>
      </c>
    </row>
    <row r="29" spans="1:5" ht="18" customHeight="1" x14ac:dyDescent="0.3">
      <c r="A29" s="5" t="s">
        <v>18</v>
      </c>
      <c r="B29" s="6">
        <v>3</v>
      </c>
      <c r="C29" s="10">
        <f>B29/B53</f>
        <v>5.3859964093357273E-3</v>
      </c>
    </row>
    <row r="30" spans="1:5" ht="18" customHeight="1" x14ac:dyDescent="0.3">
      <c r="A30" s="5" t="s">
        <v>19</v>
      </c>
      <c r="B30" s="6">
        <v>3</v>
      </c>
      <c r="C30" s="10">
        <f>B30/B53</f>
        <v>5.3859964093357273E-3</v>
      </c>
    </row>
    <row r="31" spans="1:5" ht="18" customHeight="1" x14ac:dyDescent="0.3">
      <c r="A31" s="5" t="s">
        <v>20</v>
      </c>
      <c r="B31" s="6">
        <v>2</v>
      </c>
      <c r="C31" s="10">
        <f>B31/B53</f>
        <v>3.5906642728904849E-3</v>
      </c>
    </row>
    <row r="32" spans="1:5" ht="18" customHeight="1" x14ac:dyDescent="0.3">
      <c r="A32" s="5" t="s">
        <v>21</v>
      </c>
      <c r="B32" s="6">
        <v>2</v>
      </c>
      <c r="C32" s="10">
        <f>B32/B53</f>
        <v>3.5906642728904849E-3</v>
      </c>
    </row>
    <row r="33" spans="1:3" ht="18" customHeight="1" x14ac:dyDescent="0.3">
      <c r="A33" s="5" t="s">
        <v>22</v>
      </c>
      <c r="B33" s="6">
        <v>1</v>
      </c>
      <c r="C33" s="10">
        <f>B33/B53</f>
        <v>1.7953321364452424E-3</v>
      </c>
    </row>
    <row r="34" spans="1:3" ht="18" customHeight="1" x14ac:dyDescent="0.3">
      <c r="A34" s="5" t="s">
        <v>35</v>
      </c>
      <c r="B34" s="5">
        <v>1</v>
      </c>
      <c r="C34" s="12">
        <f>B34/B53</f>
        <v>1.7953321364452424E-3</v>
      </c>
    </row>
    <row r="35" spans="1:3" ht="18" customHeight="1" x14ac:dyDescent="0.3">
      <c r="A35" s="5" t="s">
        <v>36</v>
      </c>
      <c r="B35" s="5">
        <v>1</v>
      </c>
      <c r="C35" s="12">
        <f>B35/B53</f>
        <v>1.7953321364452424E-3</v>
      </c>
    </row>
    <row r="36" spans="1:3" x14ac:dyDescent="0.3">
      <c r="A36" s="5" t="s">
        <v>37</v>
      </c>
      <c r="B36" s="5">
        <v>4</v>
      </c>
      <c r="C36" s="12">
        <f>B36/B53</f>
        <v>7.1813285457809697E-3</v>
      </c>
    </row>
    <row r="37" spans="1:3" x14ac:dyDescent="0.3">
      <c r="A37" s="5" t="s">
        <v>38</v>
      </c>
      <c r="B37" s="5">
        <v>0</v>
      </c>
      <c r="C37" s="12">
        <f>B37/B53</f>
        <v>0</v>
      </c>
    </row>
    <row r="38" spans="1:3" x14ac:dyDescent="0.3">
      <c r="A38" s="5" t="s">
        <v>39</v>
      </c>
      <c r="B38" s="5">
        <v>0</v>
      </c>
      <c r="C38" s="12">
        <f>B38/B53</f>
        <v>0</v>
      </c>
    </row>
    <row r="39" spans="1:3" x14ac:dyDescent="0.3">
      <c r="A39" s="5" t="s">
        <v>40</v>
      </c>
      <c r="B39" s="5">
        <v>0</v>
      </c>
      <c r="C39" s="12">
        <f>B39/B53</f>
        <v>0</v>
      </c>
    </row>
    <row r="40" spans="1:3" x14ac:dyDescent="0.3">
      <c r="A40" s="5" t="s">
        <v>41</v>
      </c>
      <c r="B40" s="5">
        <v>3</v>
      </c>
      <c r="C40" s="12">
        <f>B40/B53</f>
        <v>5.3859964093357273E-3</v>
      </c>
    </row>
    <row r="41" spans="1:3" x14ac:dyDescent="0.3">
      <c r="A41" s="5" t="s">
        <v>42</v>
      </c>
      <c r="B41" s="5">
        <v>0</v>
      </c>
      <c r="C41" s="12">
        <f>B41/B53</f>
        <v>0</v>
      </c>
    </row>
    <row r="42" spans="1:3" x14ac:dyDescent="0.3">
      <c r="A42" s="5" t="s">
        <v>43</v>
      </c>
      <c r="B42" s="5">
        <v>0</v>
      </c>
      <c r="C42" s="12">
        <f>B42/B53</f>
        <v>0</v>
      </c>
    </row>
    <row r="43" spans="1:3" x14ac:dyDescent="0.3">
      <c r="A43" s="5" t="s">
        <v>44</v>
      </c>
      <c r="B43" s="5">
        <v>2</v>
      </c>
      <c r="C43" s="12">
        <f>B43/B53</f>
        <v>3.5906642728904849E-3</v>
      </c>
    </row>
    <row r="44" spans="1:3" x14ac:dyDescent="0.3">
      <c r="A44" s="5" t="s">
        <v>45</v>
      </c>
      <c r="B44" s="5">
        <v>3</v>
      </c>
      <c r="C44" s="12">
        <f>B44/B53</f>
        <v>5.3859964093357273E-3</v>
      </c>
    </row>
    <row r="45" spans="1:3" x14ac:dyDescent="0.3">
      <c r="A45" s="5" t="s">
        <v>46</v>
      </c>
      <c r="B45" s="5">
        <v>4</v>
      </c>
      <c r="C45" s="12">
        <f>B45/B53</f>
        <v>7.1813285457809697E-3</v>
      </c>
    </row>
    <row r="46" spans="1:3" x14ac:dyDescent="0.3">
      <c r="A46" s="5" t="s">
        <v>47</v>
      </c>
      <c r="B46" s="5">
        <v>6</v>
      </c>
      <c r="C46" s="12">
        <f>B46/B53</f>
        <v>1.0771992818671455E-2</v>
      </c>
    </row>
    <row r="47" spans="1:3" x14ac:dyDescent="0.3">
      <c r="A47" s="5" t="s">
        <v>48</v>
      </c>
      <c r="B47" s="5">
        <v>0</v>
      </c>
      <c r="C47" s="12">
        <f>B47/B53</f>
        <v>0</v>
      </c>
    </row>
    <row r="48" spans="1:3" x14ac:dyDescent="0.3">
      <c r="A48" s="5" t="s">
        <v>49</v>
      </c>
      <c r="B48" s="5">
        <v>0</v>
      </c>
      <c r="C48" s="12">
        <f>B48/B53</f>
        <v>0</v>
      </c>
    </row>
    <row r="49" spans="1:5" x14ac:dyDescent="0.3">
      <c r="A49" s="5" t="s">
        <v>50</v>
      </c>
      <c r="B49" s="5">
        <v>1</v>
      </c>
      <c r="C49" s="12">
        <f>B49/B53</f>
        <v>1.7953321364452424E-3</v>
      </c>
    </row>
    <row r="50" spans="1:5" x14ac:dyDescent="0.3">
      <c r="A50" s="5" t="s">
        <v>51</v>
      </c>
      <c r="B50" s="5">
        <v>1</v>
      </c>
      <c r="C50" s="12">
        <f>B50/B53</f>
        <v>1.7953321364452424E-3</v>
      </c>
    </row>
    <row r="51" spans="1:5" x14ac:dyDescent="0.3">
      <c r="A51" s="5" t="s">
        <v>52</v>
      </c>
      <c r="B51" s="5">
        <v>0</v>
      </c>
      <c r="C51" s="12">
        <f>B51/B53</f>
        <v>0</v>
      </c>
    </row>
    <row r="52" spans="1:5" x14ac:dyDescent="0.3">
      <c r="A52" s="5" t="s">
        <v>53</v>
      </c>
      <c r="B52" s="5">
        <v>0</v>
      </c>
      <c r="C52" s="12">
        <f>B52/B53</f>
        <v>0</v>
      </c>
    </row>
    <row r="53" spans="1:5" x14ac:dyDescent="0.3">
      <c r="A53" s="9" t="s">
        <v>27</v>
      </c>
      <c r="B53" s="6">
        <f>SUM(B13:B52)</f>
        <v>557</v>
      </c>
      <c r="C53" s="10">
        <f>SUM(C13:C33)</f>
        <v>0.95332136445242377</v>
      </c>
      <c r="E53" s="18" t="s">
        <v>31</v>
      </c>
    </row>
    <row r="54" spans="1:5" x14ac:dyDescent="0.3">
      <c r="B54" s="2"/>
      <c r="E54" s="18"/>
    </row>
  </sheetData>
  <mergeCells count="6">
    <mergeCell ref="A1:C1"/>
    <mergeCell ref="E15:E17"/>
    <mergeCell ref="E53:E54"/>
    <mergeCell ref="E23:E24"/>
    <mergeCell ref="E19:E20"/>
    <mergeCell ref="E26:E27"/>
  </mergeCells>
  <phoneticPr fontId="2" type="noConversion"/>
  <conditionalFormatting sqref="B53">
    <cfRule type="cellIs" dxfId="0" priority="1" operator="notEqual">
      <formula>$C$7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Ergebnis Stimmen</vt:lpstr>
      <vt:lpstr>Balken-Diagramm</vt:lpstr>
      <vt:lpstr>Kreis-Diagramm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Jennifer Wendt</cp:lastModifiedBy>
  <cp:lastPrinted>2017-09-13T12:55:25Z</cp:lastPrinted>
  <dcterms:created xsi:type="dcterms:W3CDTF">2017-09-13T11:22:25Z</dcterms:created>
  <dcterms:modified xsi:type="dcterms:W3CDTF">2026-01-09T12:57:27Z</dcterms:modified>
</cp:coreProperties>
</file>